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o\NOTAS-INFORMES\2022\2022 otros\2022 02 07 Dossier 2021\5 EEFF\EEFF xls\"/>
    </mc:Choice>
  </mc:AlternateContent>
  <bookViews>
    <workbookView xWindow="0" yWindow="0" windowWidth="28800" windowHeight="10935"/>
  </bookViews>
  <sheets>
    <sheet name="5.19.4" sheetId="1" r:id="rId1"/>
  </sheets>
  <definedNames>
    <definedName name="_xlnm.Print_Area" localSheetId="0">'5.19.4'!$A$1:$H$30</definedName>
  </definedNames>
  <calcPr calcId="152511"/>
</workbook>
</file>

<file path=xl/calcChain.xml><?xml version="1.0" encoding="utf-8"?>
<calcChain xmlns="http://schemas.openxmlformats.org/spreadsheetml/2006/main">
  <c r="H22" i="1" l="1"/>
  <c r="G22" i="1"/>
  <c r="F22" i="1"/>
  <c r="E22" i="1"/>
  <c r="D22" i="1"/>
  <c r="H16" i="1"/>
  <c r="H15" i="1" s="1"/>
  <c r="H14" i="1" s="1"/>
  <c r="G16" i="1"/>
  <c r="F16" i="1"/>
  <c r="F15" i="1" s="1"/>
  <c r="F14" i="1" s="1"/>
  <c r="E16" i="1"/>
  <c r="E15" i="1" s="1"/>
  <c r="E14" i="1" s="1"/>
  <c r="D16" i="1"/>
  <c r="D15" i="1" s="1"/>
  <c r="D14" i="1" s="1"/>
  <c r="G15" i="1"/>
  <c r="G14" i="1" s="1"/>
</calcChain>
</file>

<file path=xl/sharedStrings.xml><?xml version="1.0" encoding="utf-8"?>
<sst xmlns="http://schemas.openxmlformats.org/spreadsheetml/2006/main" count="44" uniqueCount="44">
  <si>
    <t>DOSSIER FINANCIERO DEL GAMLP 2021</t>
  </si>
  <si>
    <t>Estados Financieros - 2021</t>
  </si>
  <si>
    <t xml:space="preserve"> GOBIERNO AUTÓNOMO MUNICIPAL DE LA PAZ                    </t>
  </si>
  <si>
    <t xml:space="preserve">                                              Estado de Cambios en el Patrimonio Neto</t>
  </si>
  <si>
    <r>
      <t xml:space="preserve">                                                          </t>
    </r>
    <r>
      <rPr>
        <sz val="9"/>
        <rFont val="Helvetica"/>
      </rPr>
      <t xml:space="preserve">Al 31 de Diciembre de 2021 y 2020                </t>
    </r>
    <r>
      <rPr>
        <sz val="8"/>
        <rFont val="Helvetica"/>
      </rPr>
      <t xml:space="preserve">                     </t>
    </r>
  </si>
  <si>
    <t xml:space="preserve">Página 1 de 1                                                                                   (Expresado en Bolivianos)                                                                                    </t>
  </si>
  <si>
    <t>Cta.</t>
  </si>
  <si>
    <t>Descripcion</t>
  </si>
  <si>
    <t>Nota</t>
  </si>
  <si>
    <t xml:space="preserve">Saldo al Inicio del </t>
  </si>
  <si>
    <t>Increment</t>
  </si>
  <si>
    <t>Disminucion</t>
  </si>
  <si>
    <t>Saldo al Final del</t>
  </si>
  <si>
    <t>2020 *</t>
  </si>
  <si>
    <t>PATRIMONIO</t>
  </si>
  <si>
    <t>3.1</t>
  </si>
  <si>
    <t>Patrimonio Institucional</t>
  </si>
  <si>
    <t>3.1.1</t>
  </si>
  <si>
    <t>Capital</t>
  </si>
  <si>
    <t>3.1.1.1</t>
  </si>
  <si>
    <t>Capital Institucional</t>
  </si>
  <si>
    <t>3.1.1.3</t>
  </si>
  <si>
    <t>Transferencias y Donaciones de Capital</t>
  </si>
  <si>
    <t>3.1.1.4</t>
  </si>
  <si>
    <t>Afectaciones Patrimoniales</t>
  </si>
  <si>
    <t>3.1.3</t>
  </si>
  <si>
    <t>Reservas por Revalúos Técnicos de Activos Fijos</t>
  </si>
  <si>
    <t>3.1.4</t>
  </si>
  <si>
    <t>Ajuste Global del Patrimonio</t>
  </si>
  <si>
    <t>3.1.5</t>
  </si>
  <si>
    <t>Resultados</t>
  </si>
  <si>
    <t>3.1.5.1</t>
  </si>
  <si>
    <t>Resultados Acumulados de Ejercicios Anteriores</t>
  </si>
  <si>
    <t>3.1.5.2</t>
  </si>
  <si>
    <t xml:space="preserve"> (Resultados Afectados a Constr. de Bienes de Dom. Público)</t>
  </si>
  <si>
    <t>3.1.5.3</t>
  </si>
  <si>
    <t>Resultado del Ejercicio</t>
  </si>
  <si>
    <t>3.1.6</t>
  </si>
  <si>
    <t>Ajuste de Capital</t>
  </si>
  <si>
    <t>3.1.7</t>
  </si>
  <si>
    <t>Ajuste de Reservas Patrimoniales</t>
  </si>
  <si>
    <t>3.2</t>
  </si>
  <si>
    <t>Patrimonio Público</t>
  </si>
  <si>
    <t>Las notas que se acompañan forman parte integrante de este estado.
*Datos reexpresados de acuerdo a normativa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</si>
</sst>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>
    <font>
      <sz val="10"/>
      <name val="Arial"/>
      <family val="2"/>
    </font>
    <font>
      <sz val="10"/>
      <name val="Arial"/>
      <family val="2"/>
    </font>
    <font>
      <i/>
      <sz val="10"/>
      <color rgb="FF4A1F74"/>
      <name val="HelveticaNeueLT Std"/>
      <family val="2"/>
    </font>
    <font>
      <sz val="12"/>
      <color rgb="FFC52D72"/>
      <name val="Arial Black"/>
      <family val="2"/>
    </font>
    <font>
      <i/>
      <sz val="10"/>
      <color rgb="FFC52D72"/>
      <name val="HelveticaNeueLT Std"/>
      <family val="2"/>
    </font>
    <font>
      <b/>
      <sz val="10"/>
      <name val="Arial"/>
      <family val="2"/>
    </font>
    <font>
      <sz val="8"/>
      <name val="Helvetica"/>
    </font>
    <font>
      <b/>
      <sz val="11"/>
      <name val="Helvetica"/>
    </font>
    <font>
      <b/>
      <sz val="10"/>
      <name val="Helvetica"/>
    </font>
    <font>
      <sz val="10"/>
      <name val="Helvetica"/>
    </font>
    <font>
      <sz val="9"/>
      <name val="Helvetica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7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wrapText="1"/>
    </xf>
    <xf numFmtId="0" fontId="1" fillId="2" borderId="0" xfId="1" applyNumberFormat="1" applyFont="1" applyFill="1" applyBorder="1" applyAlignment="1" applyProtection="1">
      <alignment vertical="top"/>
    </xf>
    <xf numFmtId="0" fontId="3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wrapText="1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1" applyNumberFormat="1" applyFont="1" applyFill="1" applyBorder="1" applyAlignment="1" applyProtection="1">
      <alignment vertical="top" wrapText="1"/>
    </xf>
    <xf numFmtId="0" fontId="0" fillId="2" borderId="0" xfId="0" applyFill="1" applyAlignment="1"/>
    <xf numFmtId="0" fontId="6" fillId="2" borderId="0" xfId="2" applyFont="1" applyFill="1" applyBorder="1" applyAlignment="1">
      <alignment wrapText="1"/>
    </xf>
    <xf numFmtId="0" fontId="7" fillId="2" borderId="0" xfId="2" applyFont="1" applyFill="1" applyBorder="1" applyAlignment="1">
      <alignment horizontal="center" wrapText="1"/>
    </xf>
    <xf numFmtId="0" fontId="8" fillId="2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wrapText="1"/>
    </xf>
    <xf numFmtId="0" fontId="6" fillId="2" borderId="0" xfId="2" applyFont="1" applyFill="1" applyBorder="1" applyAlignment="1">
      <alignment horizontal="center" vertical="center" wrapText="1"/>
    </xf>
    <xf numFmtId="0" fontId="6" fillId="2" borderId="0" xfId="2" applyFont="1" applyFill="1" applyBorder="1" applyAlignment="1">
      <alignment horizontal="left" vertical="center" wrapText="1" indent="4"/>
    </xf>
    <xf numFmtId="0" fontId="6" fillId="2" borderId="0" xfId="2" applyFont="1" applyFill="1" applyBorder="1" applyAlignment="1">
      <alignment vertical="top" wrapText="1"/>
    </xf>
    <xf numFmtId="0" fontId="6" fillId="2" borderId="0" xfId="2" applyFont="1" applyFill="1" applyBorder="1" applyAlignment="1">
      <alignment horizontal="left" vertical="top" wrapText="1" indent="4"/>
    </xf>
    <xf numFmtId="0" fontId="11" fillId="3" borderId="1" xfId="1" applyNumberFormat="1" applyFont="1" applyFill="1" applyBorder="1" applyAlignment="1" applyProtection="1">
      <alignment horizontal="center" vertical="top"/>
    </xf>
    <xf numFmtId="0" fontId="11" fillId="3" borderId="1" xfId="1" applyNumberFormat="1" applyFont="1" applyFill="1" applyBorder="1" applyAlignment="1" applyProtection="1">
      <alignment horizontal="center" vertical="top" wrapText="1"/>
    </xf>
    <xf numFmtId="0" fontId="12" fillId="2" borderId="2" xfId="1" applyNumberFormat="1" applyFont="1" applyFill="1" applyBorder="1" applyAlignment="1" applyProtection="1">
      <alignment horizontal="left" vertical="top"/>
    </xf>
    <xf numFmtId="0" fontId="13" fillId="2" borderId="2" xfId="1" applyNumberFormat="1" applyFont="1" applyFill="1" applyBorder="1" applyAlignment="1" applyProtection="1">
      <alignment vertical="top"/>
    </xf>
    <xf numFmtId="1" fontId="12" fillId="2" borderId="2" xfId="1" applyNumberFormat="1" applyFont="1" applyFill="1" applyBorder="1" applyAlignment="1" applyProtection="1">
      <alignment horizontal="left" vertical="top" indent="1"/>
    </xf>
    <xf numFmtId="39" fontId="14" fillId="2" borderId="2" xfId="1" applyNumberFormat="1" applyFont="1" applyFill="1" applyBorder="1" applyAlignment="1" applyProtection="1">
      <alignment horizontal="right" vertical="top"/>
    </xf>
    <xf numFmtId="164" fontId="13" fillId="2" borderId="0" xfId="1" applyNumberFormat="1" applyFont="1" applyFill="1" applyBorder="1" applyAlignment="1" applyProtection="1">
      <alignment horizontal="left" vertical="top"/>
    </xf>
    <xf numFmtId="0" fontId="13" fillId="2" borderId="0" xfId="1" applyNumberFormat="1" applyFont="1" applyFill="1" applyBorder="1" applyAlignment="1" applyProtection="1">
      <alignment horizontal="left" vertical="top"/>
    </xf>
    <xf numFmtId="39" fontId="14" fillId="2" borderId="0" xfId="1" applyNumberFormat="1" applyFont="1" applyFill="1" applyBorder="1" applyAlignment="1" applyProtection="1">
      <alignment horizontal="right" vertical="top"/>
    </xf>
    <xf numFmtId="0" fontId="15" fillId="2" borderId="0" xfId="1" applyNumberFormat="1" applyFont="1" applyFill="1" applyBorder="1" applyAlignment="1" applyProtection="1">
      <alignment horizontal="left" vertical="top"/>
    </xf>
    <xf numFmtId="0" fontId="15" fillId="2" borderId="0" xfId="1" applyNumberFormat="1" applyFont="1" applyFill="1" applyBorder="1" applyAlignment="1" applyProtection="1">
      <alignment horizontal="left" vertical="top" indent="3"/>
    </xf>
    <xf numFmtId="39" fontId="15" fillId="2" borderId="0" xfId="1" applyNumberFormat="1" applyFont="1" applyFill="1" applyBorder="1" applyAlignment="1" applyProtection="1">
      <alignment horizontal="right" vertical="top"/>
    </xf>
    <xf numFmtId="0" fontId="12" fillId="2" borderId="0" xfId="1" applyNumberFormat="1" applyFont="1" applyFill="1" applyBorder="1" applyAlignment="1" applyProtection="1">
      <alignment horizontal="left" vertical="top"/>
    </xf>
    <xf numFmtId="0" fontId="12" fillId="2" borderId="0" xfId="1" applyNumberFormat="1" applyFont="1" applyFill="1" applyBorder="1" applyAlignment="1" applyProtection="1">
      <alignment horizontal="left" vertical="top" indent="3"/>
    </xf>
    <xf numFmtId="4" fontId="12" fillId="2" borderId="0" xfId="1" applyNumberFormat="1" applyFont="1" applyFill="1" applyBorder="1" applyAlignment="1" applyProtection="1">
      <alignment horizontal="right" vertical="top"/>
    </xf>
    <xf numFmtId="0" fontId="12" fillId="2" borderId="0" xfId="1" applyNumberFormat="1" applyFont="1" applyFill="1" applyBorder="1" applyAlignment="1" applyProtection="1">
      <alignment horizontal="left" vertical="top" indent="2"/>
    </xf>
    <xf numFmtId="39" fontId="12" fillId="2" borderId="0" xfId="1" applyNumberFormat="1" applyFont="1" applyFill="1" applyBorder="1" applyAlignment="1" applyProtection="1">
      <alignment horizontal="right" vertical="top"/>
    </xf>
    <xf numFmtId="0" fontId="12" fillId="2" borderId="0" xfId="1" applyNumberFormat="1" applyFont="1" applyFill="1" applyBorder="1" applyAlignment="1" applyProtection="1">
      <alignment horizontal="left" vertical="top" indent="1"/>
    </xf>
    <xf numFmtId="0" fontId="12" fillId="2" borderId="0" xfId="1" applyNumberFormat="1" applyFont="1" applyFill="1" applyBorder="1" applyAlignment="1" applyProtection="1">
      <alignment vertical="top" wrapText="1"/>
    </xf>
    <xf numFmtId="0" fontId="12" fillId="2" borderId="0" xfId="1" applyNumberFormat="1" applyFont="1" applyFill="1" applyBorder="1" applyAlignment="1" applyProtection="1">
      <alignment horizontal="left" vertical="top" wrapText="1" indent="3"/>
    </xf>
    <xf numFmtId="164" fontId="13" fillId="2" borderId="3" xfId="1" applyNumberFormat="1" applyFont="1" applyFill="1" applyBorder="1" applyAlignment="1" applyProtection="1">
      <alignment horizontal="left" vertical="top"/>
    </xf>
    <xf numFmtId="0" fontId="13" fillId="2" borderId="3" xfId="1" applyNumberFormat="1" applyFont="1" applyFill="1" applyBorder="1" applyAlignment="1" applyProtection="1">
      <alignment horizontal="left" vertical="top"/>
    </xf>
    <xf numFmtId="39" fontId="14" fillId="2" borderId="3" xfId="1" applyNumberFormat="1" applyFont="1" applyFill="1" applyBorder="1" applyAlignment="1" applyProtection="1">
      <alignment horizontal="right" vertical="top"/>
    </xf>
    <xf numFmtId="4" fontId="14" fillId="2" borderId="3" xfId="1" applyNumberFormat="1" applyFont="1" applyFill="1" applyBorder="1" applyAlignment="1" applyProtection="1">
      <alignment vertical="top"/>
    </xf>
    <xf numFmtId="0" fontId="16" fillId="2" borderId="4" xfId="1" applyNumberFormat="1" applyFont="1" applyFill="1" applyBorder="1" applyAlignment="1" applyProtection="1">
      <alignment horizontal="left" vertical="top" wrapText="1"/>
    </xf>
    <xf numFmtId="0" fontId="16" fillId="2" borderId="4" xfId="1" applyNumberFormat="1" applyFont="1" applyFill="1" applyBorder="1" applyAlignment="1" applyProtection="1">
      <alignment horizontal="left" vertical="top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20052</xdr:rowOff>
    </xdr:from>
    <xdr:to>
      <xdr:col>1</xdr:col>
      <xdr:colOff>2204078</xdr:colOff>
      <xdr:row>5</xdr:row>
      <xdr:rowOff>107498</xdr:rowOff>
    </xdr:to>
    <xdr:sp macro="" textlink="">
      <xdr:nvSpPr>
        <xdr:cNvPr id="2" name="3 Redondear rectángulo de esquina sencilla"/>
        <xdr:cNvSpPr/>
      </xdr:nvSpPr>
      <xdr:spPr>
        <a:xfrm>
          <a:off x="0" y="820152"/>
          <a:ext cx="2680328" cy="411296"/>
        </a:xfrm>
        <a:prstGeom prst="round1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200" b="1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Capítulo</a:t>
          </a:r>
          <a:r>
            <a:rPr lang="es-ES" sz="1200" b="1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5: Estados Financieros</a:t>
          </a:r>
          <a:endParaRPr lang="es-ES" sz="1200" b="1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371151</xdr:colOff>
      <xdr:row>3</xdr:row>
      <xdr:rowOff>63875</xdr:rowOff>
    </xdr:from>
    <xdr:to>
      <xdr:col>8</xdr:col>
      <xdr:colOff>66238</xdr:colOff>
      <xdr:row>5</xdr:row>
      <xdr:rowOff>107498</xdr:rowOff>
    </xdr:to>
    <xdr:sp macro="" textlink="">
      <xdr:nvSpPr>
        <xdr:cNvPr id="3" name="4 Rectángulo redondeado"/>
        <xdr:cNvSpPr/>
      </xdr:nvSpPr>
      <xdr:spPr>
        <a:xfrm>
          <a:off x="6314751" y="863975"/>
          <a:ext cx="1714387" cy="367473"/>
        </a:xfrm>
        <a:prstGeom prst="round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Cuadro 5.19.4</a:t>
          </a:r>
        </a:p>
      </xdr:txBody>
    </xdr:sp>
    <xdr:clientData/>
  </xdr:twoCellAnchor>
  <xdr:twoCellAnchor>
    <xdr:from>
      <xdr:col>0</xdr:col>
      <xdr:colOff>75080</xdr:colOff>
      <xdr:row>6</xdr:row>
      <xdr:rowOff>18556</xdr:rowOff>
    </xdr:from>
    <xdr:to>
      <xdr:col>8</xdr:col>
      <xdr:colOff>6569</xdr:colOff>
      <xdr:row>11</xdr:row>
      <xdr:rowOff>59120</xdr:rowOff>
    </xdr:to>
    <xdr:sp macro="" textlink="">
      <xdr:nvSpPr>
        <xdr:cNvPr id="4" name="1 Rectángulo redondeado"/>
        <xdr:cNvSpPr/>
      </xdr:nvSpPr>
      <xdr:spPr>
        <a:xfrm>
          <a:off x="75080" y="1333006"/>
          <a:ext cx="7894389" cy="945439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209550</xdr:colOff>
      <xdr:row>6</xdr:row>
      <xdr:rowOff>180975</xdr:rowOff>
    </xdr:from>
    <xdr:to>
      <xdr:col>1</xdr:col>
      <xdr:colOff>1028700</xdr:colOff>
      <xdr:row>9</xdr:row>
      <xdr:rowOff>76200</xdr:rowOff>
    </xdr:to>
    <xdr:pic>
      <xdr:nvPicPr>
        <xdr:cNvPr id="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95425"/>
          <a:ext cx="1295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413845</xdr:colOff>
      <xdr:row>6</xdr:row>
      <xdr:rowOff>151085</xdr:rowOff>
    </xdr:from>
    <xdr:to>
      <xdr:col>7</xdr:col>
      <xdr:colOff>822487</xdr:colOff>
      <xdr:row>10</xdr:row>
      <xdr:rowOff>104774</xdr:rowOff>
    </xdr:to>
    <xdr:sp macro="" textlink="">
      <xdr:nvSpPr>
        <xdr:cNvPr id="6" name="Rectángulo redondeado 5"/>
        <xdr:cNvSpPr/>
      </xdr:nvSpPr>
      <xdr:spPr>
        <a:xfrm>
          <a:off x="6357445" y="1465535"/>
          <a:ext cx="1513542" cy="715689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6</xdr:col>
      <xdr:colOff>413846</xdr:colOff>
      <xdr:row>6</xdr:row>
      <xdr:rowOff>177362</xdr:rowOff>
    </xdr:from>
    <xdr:ext cx="1666960" cy="762000"/>
    <xdr:sp macro="" textlink="">
      <xdr:nvSpPr>
        <xdr:cNvPr id="7" name="CuadroTexto 6"/>
        <xdr:cNvSpPr txBox="1"/>
      </xdr:nvSpPr>
      <xdr:spPr>
        <a:xfrm>
          <a:off x="6357446" y="1491812"/>
          <a:ext cx="166696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BO" sz="800" b="1"/>
            <a:t>        Fecha: </a:t>
          </a:r>
          <a:r>
            <a:rPr lang="es-BO" sz="800" b="0"/>
            <a:t>19</a:t>
          </a:r>
          <a:r>
            <a:rPr lang="es-BO" sz="800"/>
            <a:t>/02/2022 09:23:44</a:t>
          </a:r>
          <a:br>
            <a:rPr lang="es-BO" sz="800"/>
          </a:br>
          <a:r>
            <a:rPr lang="es-BO" sz="800"/>
            <a:t>    </a:t>
          </a:r>
          <a:r>
            <a:rPr lang="es-BO" sz="800" b="1"/>
            <a:t>Gestión: </a:t>
          </a:r>
          <a:r>
            <a:rPr lang="es-BO" sz="800"/>
            <a:t>2021</a:t>
          </a:r>
        </a:p>
        <a:p>
          <a:r>
            <a:rPr lang="es-BO" sz="800"/>
            <a:t>    </a:t>
          </a:r>
          <a:r>
            <a:rPr lang="es-BO" sz="800" b="1"/>
            <a:t>Usuario</a:t>
          </a:r>
          <a:r>
            <a:rPr lang="es-BO" sz="800" b="1" baseline="0"/>
            <a:t>: </a:t>
          </a:r>
          <a:r>
            <a:rPr lang="es-BO" sz="800" baseline="0"/>
            <a:t>SFe355088900</a:t>
          </a:r>
        </a:p>
        <a:p>
          <a:r>
            <a:rPr lang="es-BO" sz="800" b="1" baseline="0"/>
            <a:t>Ambiente: </a:t>
          </a:r>
          <a:r>
            <a:rPr lang="es-BO" sz="800" baseline="0"/>
            <a:t>PRODUCCION</a:t>
          </a:r>
        </a:p>
        <a:p>
          <a:r>
            <a:rPr lang="es-BO" sz="800" baseline="0"/>
            <a:t>   </a:t>
          </a:r>
          <a:r>
            <a:rPr lang="es-BO" sz="800" b="1" baseline="0"/>
            <a:t>Reporte: </a:t>
          </a:r>
          <a:r>
            <a:rPr lang="es-BO" sz="800" baseline="0"/>
            <a:t>RConPatrimNetoDgcf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1571625</xdr:colOff>
      <xdr:row>2</xdr:row>
      <xdr:rowOff>95250</xdr:rowOff>
    </xdr:to>
    <xdr:pic>
      <xdr:nvPicPr>
        <xdr:cNvPr id="8" name="3 Imagen" descr="Logo Dossier SMFIN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47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zoomScale="160" zoomScaleNormal="160" zoomScaleSheetLayoutView="110" zoomScalePageLayoutView="160" workbookViewId="0">
      <selection activeCell="F38" sqref="F38"/>
    </sheetView>
  </sheetViews>
  <sheetFormatPr baseColWidth="10" defaultRowHeight="12.75"/>
  <cols>
    <col min="1" max="1" width="7.140625" style="3" customWidth="1"/>
    <col min="2" max="2" width="35.42578125" style="3" customWidth="1"/>
    <col min="3" max="3" width="5.5703125" style="3" customWidth="1"/>
    <col min="4" max="4" width="14.140625" style="3" bestFit="1" customWidth="1"/>
    <col min="5" max="5" width="13.5703125" style="3" bestFit="1" customWidth="1"/>
    <col min="6" max="6" width="13.28515625" style="3" customWidth="1"/>
    <col min="7" max="7" width="16.5703125" style="3" bestFit="1" customWidth="1"/>
    <col min="8" max="8" width="13.7109375" style="3" customWidth="1"/>
    <col min="9" max="9" width="2.42578125" style="3" customWidth="1"/>
    <col min="10" max="16384" width="11.42578125" style="3"/>
  </cols>
  <sheetData>
    <row r="1" spans="1:8" ht="32.25" customHeight="1">
      <c r="A1" s="1"/>
      <c r="B1" s="2"/>
      <c r="C1" s="2"/>
      <c r="D1" s="2"/>
      <c r="E1" s="2"/>
      <c r="H1" s="4" t="s">
        <v>0</v>
      </c>
    </row>
    <row r="2" spans="1:8" ht="14.25" customHeight="1">
      <c r="A2" s="1"/>
      <c r="B2" s="5"/>
      <c r="C2" s="5"/>
      <c r="D2" s="5"/>
      <c r="E2" s="5"/>
      <c r="F2" s="6" t="s">
        <v>1</v>
      </c>
      <c r="G2" s="6"/>
      <c r="H2" s="6"/>
    </row>
    <row r="3" spans="1:8" ht="16.5" customHeight="1">
      <c r="A3" s="1"/>
      <c r="B3" s="7"/>
      <c r="C3" s="7"/>
      <c r="D3" s="7"/>
      <c r="E3" s="7"/>
    </row>
    <row r="4" spans="1:8">
      <c r="A4" s="8"/>
      <c r="B4" s="9"/>
      <c r="C4" s="9"/>
      <c r="D4" s="9"/>
      <c r="E4" s="9"/>
    </row>
    <row r="5" spans="1:8">
      <c r="A5" s="8"/>
      <c r="B5" s="9"/>
      <c r="C5" s="9"/>
      <c r="D5" s="9"/>
      <c r="E5" s="9"/>
    </row>
    <row r="6" spans="1:8" ht="15" customHeight="1">
      <c r="A6" s="10"/>
      <c r="B6" s="10"/>
      <c r="C6" s="10"/>
      <c r="D6" s="10"/>
      <c r="E6" s="10"/>
      <c r="F6" s="11"/>
      <c r="G6" s="11"/>
      <c r="H6" s="11"/>
    </row>
    <row r="7" spans="1:8" ht="15" customHeight="1">
      <c r="A7" s="12"/>
      <c r="B7" s="12"/>
      <c r="C7" s="12"/>
      <c r="D7" s="12"/>
      <c r="E7" s="12"/>
      <c r="G7" s="13"/>
      <c r="H7" s="13"/>
    </row>
    <row r="8" spans="1:8" ht="15" customHeight="1">
      <c r="A8" s="14" t="s">
        <v>2</v>
      </c>
      <c r="B8" s="14"/>
      <c r="C8" s="14"/>
      <c r="D8" s="14"/>
      <c r="E8" s="14"/>
      <c r="F8" s="14"/>
      <c r="G8" s="14"/>
      <c r="H8" s="14"/>
    </row>
    <row r="9" spans="1:8" ht="15" customHeight="1">
      <c r="A9" s="15" t="s">
        <v>3</v>
      </c>
      <c r="B9" s="15"/>
      <c r="C9" s="15"/>
      <c r="D9" s="15"/>
      <c r="E9" s="15"/>
      <c r="F9" s="15"/>
      <c r="G9" s="16"/>
      <c r="H9" s="16"/>
    </row>
    <row r="10" spans="1:8" ht="15" customHeight="1">
      <c r="A10" s="17" t="s">
        <v>4</v>
      </c>
      <c r="B10" s="17"/>
      <c r="C10" s="17"/>
      <c r="D10" s="17"/>
      <c r="E10" s="17"/>
      <c r="F10" s="17"/>
      <c r="G10" s="13"/>
      <c r="H10" s="13"/>
    </row>
    <row r="11" spans="1:8" ht="11.25" customHeight="1">
      <c r="A11" s="18" t="s">
        <v>5</v>
      </c>
      <c r="B11" s="18"/>
      <c r="C11" s="18"/>
      <c r="D11" s="18"/>
      <c r="E11" s="18"/>
      <c r="G11" s="19"/>
      <c r="H11" s="19"/>
    </row>
    <row r="12" spans="1:8" ht="9.75" customHeight="1">
      <c r="A12" s="20"/>
      <c r="B12" s="20"/>
      <c r="C12" s="20"/>
      <c r="D12" s="20"/>
      <c r="E12" s="20"/>
    </row>
    <row r="13" spans="1:8" ht="28.5" customHeight="1">
      <c r="A13" s="21" t="s">
        <v>6</v>
      </c>
      <c r="B13" s="21" t="s">
        <v>7</v>
      </c>
      <c r="C13" s="21" t="s">
        <v>8</v>
      </c>
      <c r="D13" s="22" t="s">
        <v>9</v>
      </c>
      <c r="E13" s="21" t="s">
        <v>10</v>
      </c>
      <c r="F13" s="21" t="s">
        <v>11</v>
      </c>
      <c r="G13" s="22" t="s">
        <v>12</v>
      </c>
      <c r="H13" s="21" t="s">
        <v>13</v>
      </c>
    </row>
    <row r="14" spans="1:8">
      <c r="A14" s="23">
        <v>3</v>
      </c>
      <c r="B14" s="24" t="s">
        <v>14</v>
      </c>
      <c r="C14" s="25">
        <v>18</v>
      </c>
      <c r="D14" s="26">
        <f>D15+D28</f>
        <v>9653433145.4799976</v>
      </c>
      <c r="E14" s="26">
        <f>E15+E28</f>
        <v>1606498962.3599999</v>
      </c>
      <c r="F14" s="26">
        <f>F15+F28</f>
        <v>1933065488.02</v>
      </c>
      <c r="G14" s="26">
        <f>G15+G28</f>
        <v>9326866619.8199997</v>
      </c>
      <c r="H14" s="26">
        <f>H15+H28</f>
        <v>9653433145.4799976</v>
      </c>
    </row>
    <row r="15" spans="1:8">
      <c r="A15" s="27" t="s">
        <v>15</v>
      </c>
      <c r="B15" s="28" t="s">
        <v>16</v>
      </c>
      <c r="C15" s="28"/>
      <c r="D15" s="29">
        <f>D16+D20+D21+D22+D26+D27</f>
        <v>9427185215.6599979</v>
      </c>
      <c r="E15" s="29">
        <f>E16+E20+E21+E22+E26+E27</f>
        <v>1388909075.03</v>
      </c>
      <c r="F15" s="29">
        <f>F16+F20+F21+F22+F26+F27</f>
        <v>1610482919.6800001</v>
      </c>
      <c r="G15" s="29">
        <f>G16+G20+G21+G22+G26+G27</f>
        <v>9205611371.0100002</v>
      </c>
      <c r="H15" s="29">
        <f>H16+H20+H21+H22+H26+H27</f>
        <v>9427185215.6599979</v>
      </c>
    </row>
    <row r="16" spans="1:8">
      <c r="A16" s="30" t="s">
        <v>17</v>
      </c>
      <c r="B16" s="31" t="s">
        <v>18</v>
      </c>
      <c r="C16" s="31"/>
      <c r="D16" s="32">
        <f>D17+D18+D19</f>
        <v>4774756668.9599991</v>
      </c>
      <c r="E16" s="32">
        <f>E17+E18+E19</f>
        <v>163225155.19999999</v>
      </c>
      <c r="F16" s="32">
        <f>F17+F18+F19</f>
        <v>73028753.359999985</v>
      </c>
      <c r="G16" s="32">
        <f>G17+G18+G19</f>
        <v>4864953070.8000002</v>
      </c>
      <c r="H16" s="32">
        <f>H17+H18+H19</f>
        <v>4774756668.9599991</v>
      </c>
    </row>
    <row r="17" spans="1:8">
      <c r="A17" s="33" t="s">
        <v>19</v>
      </c>
      <c r="B17" s="34" t="s">
        <v>20</v>
      </c>
      <c r="C17" s="34"/>
      <c r="D17" s="35">
        <v>1634264574.3699999</v>
      </c>
      <c r="E17" s="35">
        <v>28083148.68</v>
      </c>
      <c r="F17" s="35">
        <v>28083148.68</v>
      </c>
      <c r="G17" s="35">
        <v>1634264574.3699999</v>
      </c>
      <c r="H17" s="35">
        <v>1634264574.3699999</v>
      </c>
    </row>
    <row r="18" spans="1:8">
      <c r="A18" s="33" t="s">
        <v>21</v>
      </c>
      <c r="B18" s="36" t="s">
        <v>22</v>
      </c>
      <c r="C18" s="36"/>
      <c r="D18" s="35">
        <v>161871396.09999999</v>
      </c>
      <c r="E18" s="35">
        <v>56378136.600000001</v>
      </c>
      <c r="F18" s="35">
        <v>44667003.549999997</v>
      </c>
      <c r="G18" s="35">
        <v>173582529.15000001</v>
      </c>
      <c r="H18" s="35">
        <v>161871396.09999999</v>
      </c>
    </row>
    <row r="19" spans="1:8">
      <c r="A19" s="33" t="s">
        <v>23</v>
      </c>
      <c r="B19" s="36" t="s">
        <v>24</v>
      </c>
      <c r="C19" s="36"/>
      <c r="D19" s="35">
        <v>2978620698.4899998</v>
      </c>
      <c r="E19" s="35">
        <v>78763869.920000002</v>
      </c>
      <c r="F19" s="35">
        <v>278601.13</v>
      </c>
      <c r="G19" s="35">
        <v>3057105967.2800002</v>
      </c>
      <c r="H19" s="35">
        <v>2978620698.4899998</v>
      </c>
    </row>
    <row r="20" spans="1:8">
      <c r="A20" s="33" t="s">
        <v>25</v>
      </c>
      <c r="B20" s="36" t="s">
        <v>26</v>
      </c>
      <c r="C20" s="36"/>
      <c r="D20" s="37">
        <v>2663766308.1999998</v>
      </c>
      <c r="E20" s="35">
        <v>91912823.060000002</v>
      </c>
      <c r="F20" s="35">
        <v>92042542.469999999</v>
      </c>
      <c r="G20" s="35">
        <v>2663636588.79</v>
      </c>
      <c r="H20" s="35">
        <v>2663766308.1999998</v>
      </c>
    </row>
    <row r="21" spans="1:8">
      <c r="A21" s="33" t="s">
        <v>27</v>
      </c>
      <c r="B21" s="38" t="s">
        <v>28</v>
      </c>
      <c r="C21" s="38"/>
      <c r="D21" s="37">
        <v>829773638.19000006</v>
      </c>
      <c r="E21" s="35">
        <v>59682.49</v>
      </c>
      <c r="F21" s="35">
        <v>59682.49</v>
      </c>
      <c r="G21" s="37">
        <v>829773638.19000006</v>
      </c>
      <c r="H21" s="37">
        <v>829773638.19000006</v>
      </c>
    </row>
    <row r="22" spans="1:8">
      <c r="A22" s="30" t="s">
        <v>29</v>
      </c>
      <c r="B22" s="31" t="s">
        <v>30</v>
      </c>
      <c r="C22" s="31"/>
      <c r="D22" s="32">
        <f>D23+D24+D25</f>
        <v>-2267757850.0900002</v>
      </c>
      <c r="E22" s="32">
        <f>E23+E24+E25</f>
        <v>1122081719.8900001</v>
      </c>
      <c r="F22" s="32">
        <f>F23+F24+F25</f>
        <v>1432880463.8900001</v>
      </c>
      <c r="G22" s="32">
        <f>G23+G24+G25</f>
        <v>-2578556594.0899997</v>
      </c>
      <c r="H22" s="32">
        <f>H23+H24+H25</f>
        <v>-2267757850.0900002</v>
      </c>
    </row>
    <row r="23" spans="1:8">
      <c r="A23" s="33" t="s">
        <v>31</v>
      </c>
      <c r="B23" s="34" t="s">
        <v>32</v>
      </c>
      <c r="C23" s="34"/>
      <c r="D23" s="37">
        <v>-2042673449.3099999</v>
      </c>
      <c r="E23" s="35">
        <v>24287734.32</v>
      </c>
      <c r="F23" s="35">
        <v>311422992</v>
      </c>
      <c r="G23" s="37">
        <v>-2329808706.9899998</v>
      </c>
      <c r="H23" s="37">
        <v>-2130910971.78</v>
      </c>
    </row>
    <row r="24" spans="1:8" ht="23.25" customHeight="1">
      <c r="A24" s="39" t="s">
        <v>33</v>
      </c>
      <c r="B24" s="40" t="s">
        <v>34</v>
      </c>
      <c r="C24" s="39"/>
      <c r="D24" s="37">
        <v>-225084400.78</v>
      </c>
      <c r="E24" s="35">
        <v>311520676.98000002</v>
      </c>
      <c r="F24" s="35">
        <v>198477433.31999999</v>
      </c>
      <c r="G24" s="37">
        <v>-112041157.12</v>
      </c>
      <c r="H24" s="37">
        <v>-225084400.78</v>
      </c>
    </row>
    <row r="25" spans="1:8">
      <c r="A25" s="33" t="s">
        <v>35</v>
      </c>
      <c r="B25" s="34" t="s">
        <v>36</v>
      </c>
      <c r="C25" s="34"/>
      <c r="D25" s="37">
        <v>0</v>
      </c>
      <c r="E25" s="35">
        <v>786273308.59000003</v>
      </c>
      <c r="F25" s="35">
        <v>922980038.57000005</v>
      </c>
      <c r="G25" s="37">
        <v>-136706729.97999999</v>
      </c>
      <c r="H25" s="37">
        <v>88237522.469999999</v>
      </c>
    </row>
    <row r="26" spans="1:8">
      <c r="A26" s="33" t="s">
        <v>37</v>
      </c>
      <c r="B26" s="38" t="s">
        <v>38</v>
      </c>
      <c r="C26" s="38"/>
      <c r="D26" s="37">
        <v>997527273.71000004</v>
      </c>
      <c r="E26" s="35">
        <v>2879550.82</v>
      </c>
      <c r="F26" s="35">
        <v>5196336.58</v>
      </c>
      <c r="G26" s="37">
        <v>995210487.95000005</v>
      </c>
      <c r="H26" s="37">
        <v>997527273.71000004</v>
      </c>
    </row>
    <row r="27" spans="1:8">
      <c r="A27" s="33" t="s">
        <v>39</v>
      </c>
      <c r="B27" s="38" t="s">
        <v>40</v>
      </c>
      <c r="C27" s="38"/>
      <c r="D27" s="37">
        <v>2429119176.6900001</v>
      </c>
      <c r="E27" s="35">
        <v>8750143.5700000003</v>
      </c>
      <c r="F27" s="35">
        <v>7275140.8899999997</v>
      </c>
      <c r="G27" s="37">
        <v>2430594179.3699999</v>
      </c>
      <c r="H27" s="37">
        <v>2429119176.6900001</v>
      </c>
    </row>
    <row r="28" spans="1:8" ht="21" customHeight="1">
      <c r="A28" s="41" t="s">
        <v>41</v>
      </c>
      <c r="B28" s="42" t="s">
        <v>42</v>
      </c>
      <c r="C28" s="42"/>
      <c r="D28" s="43">
        <v>226247929.81999999</v>
      </c>
      <c r="E28" s="44">
        <v>217589887.33000001</v>
      </c>
      <c r="F28" s="44">
        <v>322582568.33999997</v>
      </c>
      <c r="G28" s="43">
        <v>121255248.81</v>
      </c>
      <c r="H28" s="43">
        <v>226247929.81999999</v>
      </c>
    </row>
    <row r="29" spans="1:8" ht="22.5" customHeight="1">
      <c r="A29" s="45" t="s">
        <v>43</v>
      </c>
      <c r="B29" s="46"/>
      <c r="C29" s="46"/>
      <c r="D29" s="46"/>
      <c r="E29" s="46"/>
      <c r="F29" s="46"/>
      <c r="G29" s="46"/>
      <c r="H29" s="46"/>
    </row>
  </sheetData>
  <mergeCells count="20">
    <mergeCell ref="B28:C28"/>
    <mergeCell ref="A29:H29"/>
    <mergeCell ref="B21:C21"/>
    <mergeCell ref="B22:C22"/>
    <mergeCell ref="B23:C23"/>
    <mergeCell ref="B25:C25"/>
    <mergeCell ref="B26:C26"/>
    <mergeCell ref="B27:C27"/>
    <mergeCell ref="B15:C15"/>
    <mergeCell ref="B16:C16"/>
    <mergeCell ref="B17:C17"/>
    <mergeCell ref="B18:C18"/>
    <mergeCell ref="B19:C19"/>
    <mergeCell ref="B20:C20"/>
    <mergeCell ref="F2:H2"/>
    <mergeCell ref="A8:H8"/>
    <mergeCell ref="A9:F9"/>
    <mergeCell ref="A10:F10"/>
    <mergeCell ref="A11:E11"/>
    <mergeCell ref="A12:E12"/>
  </mergeCells>
  <pageMargins left="0.75" right="0.75" top="1" bottom="1" header="0.5" footer="0.5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5.19.4</vt:lpstr>
      <vt:lpstr>'5.19.4'!Área_de_impresión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Zeltzin Galvez Flores</dc:creator>
  <cp:lastModifiedBy>Maya Zeltzin Galvez Flores</cp:lastModifiedBy>
  <cp:lastPrinted>2022-02-25T16:04:13Z</cp:lastPrinted>
  <dcterms:created xsi:type="dcterms:W3CDTF">2022-02-25T16:04:08Z</dcterms:created>
  <dcterms:modified xsi:type="dcterms:W3CDTF">2022-02-25T16:04:39Z</dcterms:modified>
</cp:coreProperties>
</file>