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615" activeTab="0"/>
  </bookViews>
  <sheets>
    <sheet name="3.1.1" sheetId="1" r:id="rId1"/>
  </sheets>
  <definedNames>
    <definedName name="_xlnm.Print_Area" localSheetId="0">'3.1.1'!$A$1:$E$24</definedName>
  </definedNames>
  <calcPr fullCalcOnLoad="1"/>
</workbook>
</file>

<file path=xl/sharedStrings.xml><?xml version="1.0" encoding="utf-8"?>
<sst xmlns="http://schemas.openxmlformats.org/spreadsheetml/2006/main" count="8" uniqueCount="8">
  <si>
    <t>Total Donaciones</t>
  </si>
  <si>
    <t>Total Recursos Recibidos Netos</t>
  </si>
  <si>
    <t>Total Créditos</t>
  </si>
  <si>
    <t>Fuente: Extractos bancarios, Sistema Integrado de Gestión y Modernización Administrativa (SIGMA) y Sistema de Gestión Pública (SIGEP)</t>
  </si>
  <si>
    <t xml:space="preserve">Total de Recursos </t>
  </si>
  <si>
    <t>Elaboración: Secretaría Municipal de Finanzas</t>
  </si>
  <si>
    <t>Capítulo 3: Tesorería/Cuadro 3.1.1
Total de Recursos Recibidos, 2010 - 2021</t>
  </si>
  <si>
    <t>DOSSIER FINANCIERO DEL GAMLP 2021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</si>
</sst>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* #,##0_);_(* \(#,##0\);_(* &quot;-&quot;_);_(@_)"/>
    <numFmt numFmtId="170" formatCode="_(&quot;Bs.&quot;\ * #,##0.00_);_(&quot;Bs.&quot;\ * \(#,##0.00\);_(&quot;Bs.&quot;\ * &quot;-&quot;??_);_(@_)"/>
    <numFmt numFmtId="171" formatCode="_(* #,##0.00_);_(* \(#,##0.00\);_(* &quot;-&quot;??_);_(@_)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&quot;$b&quot;\ * #,##0.00_);_(&quot;$b&quot;\ * \(#,##0.00\);_(&quot;$b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25"/>
      <name val="HelveticaNeueLT Std"/>
      <family val="0"/>
    </font>
    <font>
      <b/>
      <sz val="12"/>
      <color indexed="25"/>
      <name val="Arial Black"/>
      <family val="2"/>
    </font>
    <font>
      <i/>
      <sz val="10"/>
      <color indexed="14"/>
      <name val="HelveticaNeueLT Std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0"/>
      <color rgb="FFC52D72"/>
      <name val="HelveticaNeueLT Std"/>
      <family val="0"/>
    </font>
    <font>
      <b/>
      <sz val="12"/>
      <color rgb="FFC52D72"/>
      <name val="Arial Black"/>
      <family val="2"/>
    </font>
    <font>
      <i/>
      <sz val="10"/>
      <color rgb="FFBF0411"/>
      <name val="HelveticaNeueLT St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1D9D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rgb="FFE6E6E6"/>
      </top>
      <bottom style="thin">
        <color rgb="FFE6E6E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3" fontId="3" fillId="0" borderId="0" applyFill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48" fillId="33" borderId="12" xfId="0" applyNumberFormat="1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horizontal="center"/>
    </xf>
    <xf numFmtId="185" fontId="53" fillId="37" borderId="0" xfId="4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85" fontId="53" fillId="37" borderId="0" xfId="49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9" xfId="48"/>
    <cellStyle name="Millares 8" xfId="49"/>
    <cellStyle name="Currency" xfId="50"/>
    <cellStyle name="Currency [0]" xfId="51"/>
    <cellStyle name="Neutral" xfId="52"/>
    <cellStyle name="Normal 2" xfId="53"/>
    <cellStyle name="Normal 3" xfId="54"/>
    <cellStyle name="Normal 3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5</xdr:row>
      <xdr:rowOff>47625</xdr:rowOff>
    </xdr:from>
    <xdr:to>
      <xdr:col>4</xdr:col>
      <xdr:colOff>981075</xdr:colOff>
      <xdr:row>6</xdr:row>
      <xdr:rowOff>104775</xdr:rowOff>
    </xdr:to>
    <xdr:sp>
      <xdr:nvSpPr>
        <xdr:cNvPr id="1" name="3 Rectángulo redondeado"/>
        <xdr:cNvSpPr>
          <a:spLocks/>
        </xdr:cNvSpPr>
      </xdr:nvSpPr>
      <xdr:spPr>
        <a:xfrm>
          <a:off x="4343400" y="1104900"/>
          <a:ext cx="1962150" cy="257175"/>
        </a:xfrm>
        <a:prstGeom prst="roundRect">
          <a:avLst/>
        </a:prstGeom>
        <a:solidFill>
          <a:srgbClr val="71D9D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Cuadro 3.1.1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1809750</xdr:colOff>
      <xdr:row>3</xdr:row>
      <xdr:rowOff>0</xdr:rowOff>
    </xdr:to>
    <xdr:pic>
      <xdr:nvPicPr>
        <xdr:cNvPr id="2" name="4 Imagen" descr="Logo Dossier SMFI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9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zoomScaleSheetLayoutView="100" zoomScalePageLayoutView="0" workbookViewId="0" topLeftCell="A1">
      <selection activeCell="C6" sqref="C6"/>
    </sheetView>
  </sheetViews>
  <sheetFormatPr defaultColWidth="11.421875" defaultRowHeight="15"/>
  <cols>
    <col min="1" max="1" width="28.8515625" style="2" customWidth="1"/>
    <col min="2" max="5" width="17.00390625" style="2" customWidth="1"/>
    <col min="6" max="8" width="15.28125" style="2" customWidth="1"/>
    <col min="9" max="10" width="15.57421875" style="2" customWidth="1"/>
    <col min="11" max="11" width="15.00390625" style="7" customWidth="1"/>
    <col min="12" max="12" width="15.28125" style="7" bestFit="1" customWidth="1"/>
    <col min="13" max="13" width="15.28125" style="2" bestFit="1" customWidth="1"/>
    <col min="14" max="16384" width="11.421875" style="2" customWidth="1"/>
  </cols>
  <sheetData>
    <row r="1" ht="15"/>
    <row r="2" spans="2:19" ht="19.5">
      <c r="B2" s="16" t="s">
        <v>7</v>
      </c>
      <c r="C2" s="16"/>
      <c r="D2" s="16"/>
      <c r="E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2" ht="15" customHeight="1">
      <c r="A3" s="1"/>
      <c r="B3" s="17" t="s">
        <v>6</v>
      </c>
      <c r="C3" s="17"/>
      <c r="D3" s="17"/>
      <c r="E3" s="17"/>
      <c r="K3" s="2"/>
      <c r="L3" s="2"/>
    </row>
    <row r="4" spans="1:12" ht="18" customHeight="1">
      <c r="A4" s="15"/>
      <c r="B4" s="12"/>
      <c r="C4" s="12"/>
      <c r="D4" s="12"/>
      <c r="E4" s="13"/>
      <c r="K4" s="2"/>
      <c r="L4" s="2"/>
    </row>
    <row r="5" spans="1:12" ht="15.75">
      <c r="A5" s="6"/>
      <c r="B5" s="3"/>
      <c r="K5" s="2"/>
      <c r="L5" s="2"/>
    </row>
    <row r="6" spans="1:12" ht="15.75">
      <c r="A6" s="6"/>
      <c r="B6" s="3"/>
      <c r="K6" s="2"/>
      <c r="L6" s="2"/>
    </row>
    <row r="7" spans="1:2" ht="15.75">
      <c r="A7" s="5"/>
      <c r="B7" s="3"/>
    </row>
    <row r="8" spans="1:5" ht="25.5">
      <c r="A8" s="8"/>
      <c r="B8" s="8" t="s">
        <v>4</v>
      </c>
      <c r="C8" s="8" t="s">
        <v>2</v>
      </c>
      <c r="D8" s="8" t="s">
        <v>0</v>
      </c>
      <c r="E8" s="8" t="s">
        <v>1</v>
      </c>
    </row>
    <row r="9" spans="1:13" ht="15">
      <c r="A9" s="9">
        <v>2010</v>
      </c>
      <c r="B9" s="11">
        <v>1044016722.82</v>
      </c>
      <c r="C9" s="11">
        <v>177132990.03</v>
      </c>
      <c r="D9" s="11">
        <v>24243150.07</v>
      </c>
      <c r="E9" s="10">
        <f aca="true" t="shared" si="0" ref="E9:E20">SUM(B9:D9)</f>
        <v>1245392862.92</v>
      </c>
      <c r="M9" s="7"/>
    </row>
    <row r="10" spans="1:13" ht="15">
      <c r="A10" s="9">
        <v>2011</v>
      </c>
      <c r="B10" s="11">
        <v>1138466754.64</v>
      </c>
      <c r="C10" s="11">
        <v>105394452.04</v>
      </c>
      <c r="D10" s="11">
        <v>12615411.45</v>
      </c>
      <c r="E10" s="10">
        <f t="shared" si="0"/>
        <v>1256476618.13</v>
      </c>
      <c r="M10" s="7"/>
    </row>
    <row r="11" spans="1:5" ht="15">
      <c r="A11" s="9">
        <v>2012</v>
      </c>
      <c r="B11" s="11">
        <v>1369849197.6</v>
      </c>
      <c r="C11" s="11">
        <v>35897029.6</v>
      </c>
      <c r="D11" s="11">
        <v>4703654.67</v>
      </c>
      <c r="E11" s="10">
        <f t="shared" si="0"/>
        <v>1410449881.87</v>
      </c>
    </row>
    <row r="12" spans="1:5" ht="15">
      <c r="A12" s="9">
        <v>2013</v>
      </c>
      <c r="B12" s="11">
        <v>1561384865.13</v>
      </c>
      <c r="C12" s="11">
        <v>72655559.7</v>
      </c>
      <c r="D12" s="11">
        <v>4812323.21</v>
      </c>
      <c r="E12" s="10">
        <f t="shared" si="0"/>
        <v>1638852748.0400002</v>
      </c>
    </row>
    <row r="13" spans="1:5" ht="15">
      <c r="A13" s="9">
        <v>2014</v>
      </c>
      <c r="B13" s="11">
        <v>1496696337.44</v>
      </c>
      <c r="C13" s="11">
        <v>77895834.05</v>
      </c>
      <c r="D13" s="11">
        <v>9353612.69</v>
      </c>
      <c r="E13" s="10">
        <f t="shared" si="0"/>
        <v>1583945784.18</v>
      </c>
    </row>
    <row r="14" spans="1:5" ht="15">
      <c r="A14" s="9">
        <v>2015</v>
      </c>
      <c r="B14" s="11">
        <v>1607083023.87</v>
      </c>
      <c r="C14" s="11">
        <v>66827813.27</v>
      </c>
      <c r="D14" s="11">
        <v>5049780.65</v>
      </c>
      <c r="E14" s="10">
        <f t="shared" si="0"/>
        <v>1678960617.79</v>
      </c>
    </row>
    <row r="15" spans="1:5" ht="15">
      <c r="A15" s="9">
        <v>2016</v>
      </c>
      <c r="B15" s="11">
        <v>1519552114.5099995</v>
      </c>
      <c r="C15" s="11">
        <v>25619656.62</v>
      </c>
      <c r="D15" s="11">
        <v>3492583.26</v>
      </c>
      <c r="E15" s="10">
        <f t="shared" si="0"/>
        <v>1548664354.3899994</v>
      </c>
    </row>
    <row r="16" spans="1:5" ht="15">
      <c r="A16" s="9">
        <v>2017</v>
      </c>
      <c r="B16" s="11">
        <v>1665000613.2</v>
      </c>
      <c r="C16" s="11">
        <v>97046182.61</v>
      </c>
      <c r="D16" s="11">
        <v>4684726.33</v>
      </c>
      <c r="E16" s="10">
        <f t="shared" si="0"/>
        <v>1766731522.1399999</v>
      </c>
    </row>
    <row r="17" spans="1:5" ht="15">
      <c r="A17" s="9">
        <v>2018</v>
      </c>
      <c r="B17" s="11">
        <f>1679922684.09+161531814.84</f>
        <v>1841454498.9299998</v>
      </c>
      <c r="C17" s="11">
        <v>221651203.98</v>
      </c>
      <c r="D17" s="11">
        <v>8631081.98</v>
      </c>
      <c r="E17" s="10">
        <f t="shared" si="0"/>
        <v>2071736784.8899999</v>
      </c>
    </row>
    <row r="18" spans="1:5" ht="15">
      <c r="A18" s="9">
        <v>2019</v>
      </c>
      <c r="B18" s="11">
        <f>1901180910.68-C18-D18</f>
        <v>1751921900.3600001</v>
      </c>
      <c r="C18" s="11">
        <v>148740874.51999998</v>
      </c>
      <c r="D18" s="11">
        <v>518135.8</v>
      </c>
      <c r="E18" s="10">
        <f t="shared" si="0"/>
        <v>1901180910.68</v>
      </c>
    </row>
    <row r="19" spans="1:5" ht="15">
      <c r="A19" s="9">
        <v>2020</v>
      </c>
      <c r="B19" s="11">
        <v>1724209282.61</v>
      </c>
      <c r="C19" s="11">
        <v>61478062.15</v>
      </c>
      <c r="D19" s="11">
        <v>2918442.02</v>
      </c>
      <c r="E19" s="10">
        <f t="shared" si="0"/>
        <v>1788605786.78</v>
      </c>
    </row>
    <row r="20" spans="1:5" ht="15">
      <c r="A20" s="9">
        <v>2021</v>
      </c>
      <c r="B20" s="11">
        <v>1390171384.66</v>
      </c>
      <c r="C20" s="11">
        <v>154611365.04</v>
      </c>
      <c r="D20" s="11">
        <v>2564102.66</v>
      </c>
      <c r="E20" s="10">
        <f t="shared" si="0"/>
        <v>1547346852.3600001</v>
      </c>
    </row>
    <row r="21" ht="15">
      <c r="A21" s="4" t="s">
        <v>3</v>
      </c>
    </row>
    <row r="22" ht="15">
      <c r="A22" s="4" t="s">
        <v>5</v>
      </c>
    </row>
  </sheetData>
  <sheetProtection/>
  <mergeCells count="2">
    <mergeCell ref="B2:E2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ignoredErrors>
    <ignoredError sqref="E9:E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miguel.guevara</dc:creator>
  <cp:keywords/>
  <dc:description/>
  <cp:lastModifiedBy>Miguel Angel Guevara Murillo</cp:lastModifiedBy>
  <cp:lastPrinted>2022-02-17T17:34:57Z</cp:lastPrinted>
  <dcterms:created xsi:type="dcterms:W3CDTF">2012-06-18T01:37:15Z</dcterms:created>
  <dcterms:modified xsi:type="dcterms:W3CDTF">2022-02-18T15:53:19Z</dcterms:modified>
  <cp:category/>
  <cp:version/>
  <cp:contentType/>
  <cp:contentStatus/>
</cp:coreProperties>
</file>